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D59F1D76-F7AC-48A2-85EC-8A4A35F6E314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ASUMH" sheetId="1" r:id="rId1"/>
  </sheets>
  <definedNames>
    <definedName name="_xlnm._FilterDatabase" localSheetId="0" hidden="1">ASUMH!$A$14:$J$14</definedName>
    <definedName name="_xlnm.Print_Area" localSheetId="0">ASUMH!$A$1:$J$59</definedName>
    <definedName name="_xlnm.Print_Titles" localSheetId="0">ASUMH!$1:$14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5" authorId="0" shapeId="0" xr:uid="{5CA8E187-1516-4249-BA7E-BDB1F5D0D0E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  <comment ref="B31" authorId="0" shapeId="0" xr:uid="{A23FC60E-5176-4D24-9A54-443E6FB8A1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this title &amp; LIM</t>
        </r>
      </text>
    </comment>
    <comment ref="B34" authorId="0" shapeId="0" xr:uid="{47517654-3332-4325-94BC-E2BC19E14B0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NWACC has this title &amp; LIM</t>
        </r>
      </text>
    </comment>
    <comment ref="B37" authorId="0" shapeId="0" xr:uid="{B7B9CED2-0769-4CC0-944C-38D623ADD17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NPC &amp; NWACC have this title &amp; LIM</t>
        </r>
      </text>
    </comment>
    <comment ref="B42" authorId="0" shapeId="0" xr:uid="{CB496644-3238-48D6-A689-18DF6599060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 &amp; UACCRM have the same title &amp; LIM
Approved after continuations were submitted to ASUMH</t>
        </r>
      </text>
    </comment>
    <comment ref="B43" authorId="1" shapeId="0" xr:uid="{7AFDA750-40A2-4B41-B9C6-3E77FDD0B8F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PCCUA has the same title &amp; LIM</t>
        </r>
      </text>
    </comment>
  </commentList>
</comments>
</file>

<file path=xl/sharedStrings.xml><?xml version="1.0" encoding="utf-8"?>
<sst xmlns="http://schemas.openxmlformats.org/spreadsheetml/2006/main" count="118" uniqueCount="65">
  <si>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</si>
  <si>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</si>
  <si>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</si>
  <si>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</si>
  <si>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</si>
  <si>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</si>
  <si>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</si>
  <si>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</si>
  <si>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</si>
  <si>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</si>
  <si>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</si>
  <si>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</si>
  <si>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PROVISIONAL POSITION CONTINUATIONS</t>
  </si>
  <si>
    <t>Career Pathways</t>
  </si>
  <si>
    <t>Counselor</t>
  </si>
  <si>
    <t>Career Coach - Student Services</t>
  </si>
  <si>
    <t>Part-Time Faculty</t>
  </si>
  <si>
    <t>Career Coach</t>
  </si>
  <si>
    <t>Secondary Center</t>
  </si>
  <si>
    <t>Project Coordinator</t>
  </si>
  <si>
    <t>Instructional Designer</t>
  </si>
  <si>
    <t>Tech Center</t>
  </si>
  <si>
    <t>100% Federal - Title III Advising, Careers, Technology, Innovation, and Virtual Augmentation for Transformational Education (ACTIVATE) Grant</t>
  </si>
  <si>
    <t>Project/Program Manager</t>
  </si>
  <si>
    <t>Academic Tutor</t>
  </si>
  <si>
    <t>Administrative Specialist I</t>
  </si>
  <si>
    <t>100% Grant - Adult Basic Education (ABE)</t>
  </si>
  <si>
    <t>Adult Basic Education (ABE)</t>
  </si>
  <si>
    <t>100% Federal - Title III Advising, Careers, Technology, Innovation, and Virtual Augmentation for Transformational Education (ACTIVATE)</t>
  </si>
  <si>
    <t>Extra Help Assistant</t>
  </si>
  <si>
    <t>100% Federal - Career Pathways Initiative (CPI)</t>
  </si>
  <si>
    <t>50% Federal - Arkansas Works from Arkansas Department of Career Education (ACE)/50% Grant - Career Coach Grant</t>
  </si>
  <si>
    <t>Adult Education (AE)</t>
  </si>
  <si>
    <t>100% Grant - Arkansas Department of Education (ADE)-Division of Career and Technical Education (DCTE)-Secondary Center</t>
  </si>
  <si>
    <t>100% Grant - Arkansas Department of Education (ADE)-Division of Career and Technical Education (DCTE)- Secondary Center</t>
  </si>
  <si>
    <t>100% Federal - Perkins</t>
  </si>
  <si>
    <t>Perkins - Student Success Coach</t>
  </si>
  <si>
    <t>50% Grant - Arkansas Department of Education (ADE)-Division of Career and Technical Education (DCTE)-Secondary Center/50% College Funds - Educational &amp; General (E&amp;G)</t>
  </si>
  <si>
    <t>100% Grant - General Adult Education (GAE)</t>
  </si>
  <si>
    <t xml:space="preserve">ADHE ASSISTANT COMMISSIONER       </t>
  </si>
  <si>
    <t xml:space="preserve"># of </t>
  </si>
  <si>
    <t xml:space="preserve">Positions </t>
  </si>
  <si>
    <t>Clinical Instructor - 12 Month</t>
  </si>
  <si>
    <t>100% Grant - Arkansas Office of Skills Development (OSD)-Arkansas Linking Industry to Growing Nurses (ALIGN) Grant</t>
  </si>
  <si>
    <t>Arkansas State University - Mountain Home - Act 32 of 2025 (HB1226)</t>
  </si>
  <si>
    <t>Faculty - 9 month</t>
  </si>
  <si>
    <t xml:space="preserve">100% Federal - Adult Education (AE)-Direct &amp; Equitable (D&amp;E) Program </t>
  </si>
  <si>
    <t>16% Grant - General Adult Education (GAE)/84% Grant - Adult Basic Education (ABE)</t>
  </si>
  <si>
    <t>100% Federal - Drug-Free Communities (DFC) for the Prevention Awareness Youth Support (PAYS) Coalition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</si>
  <si>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</si>
  <si>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</si>
  <si>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</si>
  <si>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</si>
  <si>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</si>
  <si>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</si>
  <si>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</si>
  <si>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</si>
  <si>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</si>
  <si>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100% Federal - Direct &amp; Equitable (D&amp;E) Program</t>
  </si>
  <si>
    <t>100% Grant- Adult Basic Education (ABE)</t>
  </si>
  <si>
    <t>Title III</t>
  </si>
  <si>
    <t>40% Grant - Adult Education (AE) Special Project-Supplemental Nutrition Assistance Program Employment and Training (SNAP E&amp;T)/60% Grant - General Adult Education (GAE)</t>
  </si>
  <si>
    <t xml:space="preserve">Drug-Free Communities (DFC) for the Prevention Awareness Youth Support (PAYS) </t>
  </si>
  <si>
    <t>Arkansas Linking Industry to Growing Nurses (ALIGN) Grant</t>
  </si>
  <si>
    <t>Continuations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</si>
</sst>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0" fontId="1" fillId="0" borderId="3" xfId="1" applyBorder="1" applyAlignment="1">
      <alignment horizontal="left" wrapText="1"/>
    </xf>
    <xf numFmtId="0" fontId="1" fillId="0" borderId="3" xfId="2" applyBorder="1" applyAlignment="1">
      <alignment horizontal="left"/>
    </xf>
    <xf numFmtId="0" fontId="1" fillId="0" borderId="6" xfId="1" applyBorder="1" applyAlignment="1">
      <alignment horizontal="left" wrapText="1"/>
    </xf>
    <xf numFmtId="0" fontId="1" fillId="0" borderId="6" xfId="2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1" xfId="1" xr:uid="{00000000-0005-0000-0000-000001000000}"/>
    <cellStyle name="Normal 1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showGridLines="0" tabSelected="1" zoomScaleNormal="100" workbookViewId="0">
      <selection activeCell="E44" sqref="E4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1.710937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" x14ac:dyDescent="0.2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</row>
    <row r="4" spans="1:10" ht="15.75" x14ac:dyDescent="0.25">
      <c r="A4" s="2" t="s">
        <v>0</v>
      </c>
      <c r="B4" s="6" t="s">
        <v>44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5" t="s">
        <v>10</v>
      </c>
      <c r="G6" s="13"/>
    </row>
    <row r="7" spans="1:10" ht="15.75" x14ac:dyDescent="0.25">
      <c r="A7" s="2"/>
      <c r="B7" s="1" t="s">
        <v>50</v>
      </c>
      <c r="C7" s="3">
        <f>C47</f>
        <v>36</v>
      </c>
      <c r="D7" s="10" t="s">
        <v>64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2" t="s">
        <v>51</v>
      </c>
    </row>
    <row r="10" spans="1:10" ht="15.75" customHeight="1" x14ac:dyDescent="0.25">
      <c r="A10" s="2"/>
      <c r="C10" s="3"/>
      <c r="E10" s="32"/>
    </row>
    <row r="11" spans="1:10" ht="12.75" customHeight="1" x14ac:dyDescent="0.25">
      <c r="C11" s="27" t="s">
        <v>40</v>
      </c>
      <c r="E11" s="32"/>
    </row>
    <row r="12" spans="1:10" ht="15.75" customHeight="1" x14ac:dyDescent="0.25">
      <c r="C12" s="26" t="s">
        <v>41</v>
      </c>
      <c r="D12" s="32" t="s">
        <v>52</v>
      </c>
      <c r="E12" s="32"/>
      <c r="H12" s="2"/>
    </row>
    <row r="13" spans="1:10" ht="15.75" customHeight="1" x14ac:dyDescent="0.2">
      <c r="A13" s="32" t="s">
        <v>1</v>
      </c>
      <c r="B13" s="32" t="s">
        <v>4</v>
      </c>
      <c r="C13" s="32" t="s">
        <v>53</v>
      </c>
      <c r="D13" s="32"/>
      <c r="E13" s="32"/>
      <c r="F13" s="32" t="s">
        <v>54</v>
      </c>
      <c r="G13" s="32" t="s">
        <v>55</v>
      </c>
      <c r="H13" s="32" t="s">
        <v>56</v>
      </c>
    </row>
    <row r="14" spans="1:10" ht="15.75" customHeight="1" x14ac:dyDescent="0.25">
      <c r="A14" s="33"/>
      <c r="B14" s="33"/>
      <c r="C14" s="33"/>
      <c r="D14" s="33"/>
      <c r="E14" s="33"/>
      <c r="F14" s="33"/>
      <c r="G14" s="33"/>
      <c r="H14" s="33"/>
      <c r="I14" s="33" t="s">
        <v>57</v>
      </c>
      <c r="J14" s="33"/>
    </row>
    <row r="15" spans="1:10" s="5" customFormat="1" ht="12.75" customHeight="1" x14ac:dyDescent="0.2">
      <c r="A15" s="7">
        <v>1</v>
      </c>
      <c r="B15" s="18" t="s">
        <v>2</v>
      </c>
      <c r="C15" s="7">
        <v>1</v>
      </c>
      <c r="D15" s="8">
        <v>120919.25483256119</v>
      </c>
      <c r="E15" s="22" t="s">
        <v>30</v>
      </c>
      <c r="F15" s="18" t="s">
        <v>13</v>
      </c>
      <c r="G15" s="9"/>
      <c r="H15" s="9"/>
      <c r="I15" s="28"/>
      <c r="J15" s="29"/>
    </row>
    <row r="16" spans="1:10" ht="38.25" x14ac:dyDescent="0.2">
      <c r="A16" s="7">
        <v>2</v>
      </c>
      <c r="B16" s="18" t="s">
        <v>3</v>
      </c>
      <c r="C16" s="7">
        <v>1</v>
      </c>
      <c r="D16" s="8">
        <v>91407.953000179958</v>
      </c>
      <c r="E16" s="22" t="s">
        <v>31</v>
      </c>
      <c r="F16" s="23" t="s">
        <v>15</v>
      </c>
      <c r="G16" s="9"/>
      <c r="H16" s="9"/>
      <c r="I16" s="28"/>
      <c r="J16" s="29"/>
    </row>
    <row r="17" spans="1:10" x14ac:dyDescent="0.2">
      <c r="A17" s="7">
        <v>3</v>
      </c>
      <c r="B17" s="19" t="s">
        <v>14</v>
      </c>
      <c r="C17" s="21">
        <v>1</v>
      </c>
      <c r="D17" s="8">
        <v>127508.36841485013</v>
      </c>
      <c r="E17" s="24" t="s">
        <v>30</v>
      </c>
      <c r="F17" s="25" t="s">
        <v>13</v>
      </c>
      <c r="G17" s="9"/>
      <c r="H17" s="9"/>
      <c r="I17" s="28"/>
      <c r="J17" s="29"/>
    </row>
    <row r="18" spans="1:10" x14ac:dyDescent="0.2">
      <c r="A18" s="7">
        <v>4</v>
      </c>
      <c r="B18" s="19" t="s">
        <v>45</v>
      </c>
      <c r="C18" s="21">
        <v>1</v>
      </c>
      <c r="D18" s="8">
        <v>111362.19918689592</v>
      </c>
      <c r="E18" s="24" t="s">
        <v>26</v>
      </c>
      <c r="F18" s="24" t="s">
        <v>27</v>
      </c>
      <c r="G18" s="9"/>
      <c r="H18" s="9"/>
      <c r="I18" s="28"/>
      <c r="J18" s="29"/>
    </row>
    <row r="19" spans="1:10" ht="25.5" x14ac:dyDescent="0.2">
      <c r="A19" s="7">
        <v>5</v>
      </c>
      <c r="B19" s="19" t="s">
        <v>45</v>
      </c>
      <c r="C19" s="21">
        <v>1</v>
      </c>
      <c r="D19" s="8">
        <v>111362.19918689592</v>
      </c>
      <c r="E19" s="24" t="s">
        <v>46</v>
      </c>
      <c r="F19" s="24" t="s">
        <v>27</v>
      </c>
      <c r="G19" s="9"/>
      <c r="H19" s="9"/>
      <c r="I19" s="28"/>
      <c r="J19" s="29"/>
    </row>
    <row r="20" spans="1:10" x14ac:dyDescent="0.2">
      <c r="A20" s="7">
        <v>6</v>
      </c>
      <c r="B20" s="19" t="s">
        <v>16</v>
      </c>
      <c r="C20" s="21">
        <v>1</v>
      </c>
      <c r="D20" s="8">
        <v>56046.251420603228</v>
      </c>
      <c r="E20" s="22" t="s">
        <v>26</v>
      </c>
      <c r="F20" s="24" t="s">
        <v>32</v>
      </c>
      <c r="G20" s="9"/>
      <c r="H20" s="9"/>
      <c r="I20" s="28"/>
      <c r="J20" s="29"/>
    </row>
    <row r="21" spans="1:10" x14ac:dyDescent="0.2">
      <c r="A21" s="7">
        <v>7</v>
      </c>
      <c r="B21" s="19" t="s">
        <v>16</v>
      </c>
      <c r="C21" s="21">
        <v>1</v>
      </c>
      <c r="D21" s="8">
        <v>56046.251420603228</v>
      </c>
      <c r="E21" s="24" t="s">
        <v>38</v>
      </c>
      <c r="F21" s="24" t="s">
        <v>32</v>
      </c>
      <c r="G21" s="9"/>
      <c r="H21" s="9"/>
      <c r="I21" s="28"/>
      <c r="J21" s="29"/>
    </row>
    <row r="22" spans="1:10" s="5" customFormat="1" x14ac:dyDescent="0.2">
      <c r="A22" s="7">
        <v>8</v>
      </c>
      <c r="B22" s="19" t="s">
        <v>16</v>
      </c>
      <c r="C22" s="21">
        <v>1</v>
      </c>
      <c r="D22" s="8">
        <v>56046.251420603228</v>
      </c>
      <c r="E22" s="22" t="s">
        <v>58</v>
      </c>
      <c r="F22" s="22" t="s">
        <v>32</v>
      </c>
      <c r="G22" s="9"/>
      <c r="H22" s="9"/>
      <c r="I22" s="28"/>
      <c r="J22" s="29"/>
    </row>
    <row r="23" spans="1:10" ht="38.25" x14ac:dyDescent="0.2">
      <c r="A23" s="7">
        <v>9</v>
      </c>
      <c r="B23" s="19" t="s">
        <v>3</v>
      </c>
      <c r="C23" s="21">
        <v>2</v>
      </c>
      <c r="D23" s="8">
        <v>91407.953000179958</v>
      </c>
      <c r="E23" s="24" t="s">
        <v>31</v>
      </c>
      <c r="F23" s="24" t="s">
        <v>17</v>
      </c>
      <c r="G23" s="9"/>
      <c r="H23" s="9"/>
      <c r="I23" s="28"/>
      <c r="J23" s="29"/>
    </row>
    <row r="24" spans="1:10" ht="38.25" x14ac:dyDescent="0.2">
      <c r="A24" s="7">
        <v>10</v>
      </c>
      <c r="B24" s="19" t="s">
        <v>16</v>
      </c>
      <c r="C24" s="21">
        <v>5</v>
      </c>
      <c r="D24" s="8">
        <v>56046.251420603228</v>
      </c>
      <c r="E24" s="22" t="s">
        <v>33</v>
      </c>
      <c r="F24" s="22" t="s">
        <v>18</v>
      </c>
      <c r="G24" s="9"/>
      <c r="H24" s="9"/>
      <c r="I24" s="28"/>
      <c r="J24" s="29"/>
    </row>
    <row r="25" spans="1:10" ht="38.25" x14ac:dyDescent="0.2">
      <c r="A25" s="7">
        <v>11</v>
      </c>
      <c r="B25" s="18" t="s">
        <v>23</v>
      </c>
      <c r="C25" s="7">
        <v>1</v>
      </c>
      <c r="D25" s="8">
        <v>101256.04099846838</v>
      </c>
      <c r="E25" s="22" t="s">
        <v>34</v>
      </c>
      <c r="F25" s="24" t="s">
        <v>18</v>
      </c>
      <c r="G25" s="9"/>
      <c r="H25" s="9"/>
      <c r="I25" s="28"/>
      <c r="J25" s="29"/>
    </row>
    <row r="26" spans="1:10" ht="25.5" x14ac:dyDescent="0.2">
      <c r="A26" s="7">
        <v>12</v>
      </c>
      <c r="B26" s="18" t="s">
        <v>3</v>
      </c>
      <c r="C26" s="7">
        <v>1</v>
      </c>
      <c r="D26" s="8">
        <v>91407.953000179958</v>
      </c>
      <c r="E26" s="22" t="s">
        <v>47</v>
      </c>
      <c r="F26" s="22" t="s">
        <v>32</v>
      </c>
      <c r="G26" s="9"/>
      <c r="H26" s="9"/>
      <c r="I26" s="28"/>
      <c r="J26" s="29"/>
    </row>
    <row r="27" spans="1:10" x14ac:dyDescent="0.2">
      <c r="A27" s="7">
        <v>13</v>
      </c>
      <c r="B27" s="18" t="s">
        <v>14</v>
      </c>
      <c r="C27" s="7">
        <v>1</v>
      </c>
      <c r="D27" s="8">
        <v>127508.36841485013</v>
      </c>
      <c r="E27" s="22" t="s">
        <v>35</v>
      </c>
      <c r="F27" s="22" t="s">
        <v>36</v>
      </c>
      <c r="G27" s="9"/>
      <c r="H27" s="9"/>
      <c r="I27" s="28"/>
      <c r="J27" s="29"/>
    </row>
    <row r="28" spans="1:10" ht="38.25" x14ac:dyDescent="0.2">
      <c r="A28" s="7">
        <v>14</v>
      </c>
      <c r="B28" s="18" t="s">
        <v>3</v>
      </c>
      <c r="C28" s="7">
        <v>1</v>
      </c>
      <c r="D28" s="8">
        <v>91407.953000179958</v>
      </c>
      <c r="E28" s="22" t="s">
        <v>31</v>
      </c>
      <c r="F28" s="22" t="s">
        <v>17</v>
      </c>
      <c r="G28" s="9"/>
      <c r="H28" s="9"/>
      <c r="I28" s="28"/>
      <c r="J28" s="29"/>
    </row>
    <row r="29" spans="1:10" ht="51" x14ac:dyDescent="0.2">
      <c r="A29" s="7">
        <v>15</v>
      </c>
      <c r="B29" s="18" t="s">
        <v>45</v>
      </c>
      <c r="C29" s="7">
        <v>1</v>
      </c>
      <c r="D29" s="8">
        <v>111362.19918689592</v>
      </c>
      <c r="E29" s="22" t="s">
        <v>37</v>
      </c>
      <c r="F29" s="22" t="s">
        <v>21</v>
      </c>
      <c r="G29" s="9"/>
      <c r="H29" s="9"/>
      <c r="I29" s="28"/>
      <c r="J29" s="29"/>
    </row>
    <row r="30" spans="1:10" x14ac:dyDescent="0.2">
      <c r="A30" s="7">
        <v>16</v>
      </c>
      <c r="B30" s="18" t="s">
        <v>3</v>
      </c>
      <c r="C30" s="7">
        <v>1</v>
      </c>
      <c r="D30" s="8">
        <v>91407.953000179958</v>
      </c>
      <c r="E30" s="22" t="s">
        <v>59</v>
      </c>
      <c r="F30" s="22" t="s">
        <v>32</v>
      </c>
      <c r="G30" s="9"/>
      <c r="H30" s="9"/>
      <c r="I30" s="28"/>
      <c r="J30" s="29"/>
    </row>
    <row r="31" spans="1:10" ht="38.25" customHeight="1" x14ac:dyDescent="0.2">
      <c r="A31" s="7">
        <v>17</v>
      </c>
      <c r="B31" s="18" t="s">
        <v>19</v>
      </c>
      <c r="C31" s="7">
        <v>1</v>
      </c>
      <c r="D31" s="8">
        <v>95639.970402260311</v>
      </c>
      <c r="E31" s="22" t="s">
        <v>22</v>
      </c>
      <c r="F31" s="22" t="s">
        <v>60</v>
      </c>
      <c r="G31" s="9"/>
      <c r="H31" s="9"/>
      <c r="I31" s="28"/>
      <c r="J31" s="29"/>
    </row>
    <row r="32" spans="1:10" ht="38.25" customHeight="1" x14ac:dyDescent="0.2">
      <c r="A32" s="7">
        <v>18</v>
      </c>
      <c r="B32" s="18" t="s">
        <v>3</v>
      </c>
      <c r="C32" s="7">
        <v>1</v>
      </c>
      <c r="D32" s="8">
        <v>91407.953000179958</v>
      </c>
      <c r="E32" s="22" t="s">
        <v>22</v>
      </c>
      <c r="F32" s="22" t="s">
        <v>60</v>
      </c>
      <c r="G32" s="9"/>
      <c r="H32" s="9"/>
      <c r="I32" s="28"/>
      <c r="J32" s="29"/>
    </row>
    <row r="33" spans="1:10" ht="25.5" customHeight="1" x14ac:dyDescent="0.2">
      <c r="A33" s="7">
        <v>19</v>
      </c>
      <c r="B33" s="18" t="s">
        <v>3</v>
      </c>
      <c r="C33" s="7">
        <v>1</v>
      </c>
      <c r="D33" s="8">
        <v>91407.953000179958</v>
      </c>
      <c r="E33" s="22" t="s">
        <v>22</v>
      </c>
      <c r="F33" s="22" t="s">
        <v>60</v>
      </c>
      <c r="G33" s="9"/>
      <c r="H33" s="9"/>
      <c r="I33" s="28"/>
      <c r="J33" s="29"/>
    </row>
    <row r="34" spans="1:10" ht="38.25" customHeight="1" x14ac:dyDescent="0.2">
      <c r="A34" s="7">
        <v>20</v>
      </c>
      <c r="B34" s="18" t="s">
        <v>20</v>
      </c>
      <c r="C34" s="7">
        <v>1</v>
      </c>
      <c r="D34" s="8">
        <v>106084.33302181376</v>
      </c>
      <c r="E34" s="22" t="s">
        <v>22</v>
      </c>
      <c r="F34" s="22" t="s">
        <v>60</v>
      </c>
      <c r="G34" s="9"/>
      <c r="H34" s="9"/>
      <c r="I34" s="28"/>
      <c r="J34" s="29"/>
    </row>
    <row r="35" spans="1:10" ht="38.25" customHeight="1" x14ac:dyDescent="0.2">
      <c r="A35" s="7">
        <v>21</v>
      </c>
      <c r="B35" s="18" t="s">
        <v>2</v>
      </c>
      <c r="C35" s="7">
        <v>1</v>
      </c>
      <c r="D35" s="8">
        <v>120919.07535248809</v>
      </c>
      <c r="E35" s="22" t="s">
        <v>22</v>
      </c>
      <c r="F35" s="22" t="s">
        <v>60</v>
      </c>
      <c r="G35" s="9"/>
      <c r="H35" s="9"/>
      <c r="I35" s="28"/>
      <c r="J35" s="29"/>
    </row>
    <row r="36" spans="1:10" ht="38.25" customHeight="1" x14ac:dyDescent="0.2">
      <c r="A36" s="7">
        <v>22</v>
      </c>
      <c r="B36" s="18" t="s">
        <v>3</v>
      </c>
      <c r="C36" s="7">
        <v>1</v>
      </c>
      <c r="D36" s="8">
        <v>91407.953000179958</v>
      </c>
      <c r="E36" s="22" t="s">
        <v>22</v>
      </c>
      <c r="F36" s="22" t="s">
        <v>60</v>
      </c>
      <c r="G36" s="9"/>
      <c r="H36" s="9"/>
      <c r="I36" s="28"/>
      <c r="J36" s="29"/>
    </row>
    <row r="37" spans="1:10" ht="38.25" x14ac:dyDescent="0.2">
      <c r="A37" s="7">
        <v>23</v>
      </c>
      <c r="B37" s="18" t="s">
        <v>24</v>
      </c>
      <c r="C37" s="7">
        <v>1</v>
      </c>
      <c r="D37" s="8">
        <v>77183.70931373832</v>
      </c>
      <c r="E37" s="22" t="s">
        <v>28</v>
      </c>
      <c r="F37" s="22" t="s">
        <v>60</v>
      </c>
      <c r="G37" s="9"/>
      <c r="H37" s="9"/>
      <c r="I37" s="28"/>
      <c r="J37" s="29"/>
    </row>
    <row r="38" spans="1:10" ht="51" x14ac:dyDescent="0.2">
      <c r="A38" s="7">
        <v>24</v>
      </c>
      <c r="B38" s="18" t="s">
        <v>3</v>
      </c>
      <c r="C38" s="7">
        <v>1</v>
      </c>
      <c r="D38" s="8">
        <v>91407.953000179958</v>
      </c>
      <c r="E38" s="22" t="s">
        <v>61</v>
      </c>
      <c r="F38" s="22" t="s">
        <v>32</v>
      </c>
      <c r="G38" s="9"/>
      <c r="H38" s="9"/>
      <c r="I38" s="28"/>
      <c r="J38" s="29"/>
    </row>
    <row r="39" spans="1:10" x14ac:dyDescent="0.2">
      <c r="A39" s="7">
        <v>25</v>
      </c>
      <c r="B39" s="18" t="s">
        <v>25</v>
      </c>
      <c r="C39" s="7">
        <v>1</v>
      </c>
      <c r="D39" s="8">
        <v>47272.10583120001</v>
      </c>
      <c r="E39" s="22" t="s">
        <v>38</v>
      </c>
      <c r="F39" s="22" t="s">
        <v>32</v>
      </c>
      <c r="G39" s="9"/>
      <c r="H39" s="9"/>
      <c r="I39" s="28"/>
      <c r="J39" s="29"/>
    </row>
    <row r="40" spans="1:10" x14ac:dyDescent="0.2">
      <c r="A40" s="7">
        <v>26</v>
      </c>
      <c r="B40" s="18" t="s">
        <v>16</v>
      </c>
      <c r="C40" s="7">
        <v>2</v>
      </c>
      <c r="D40" s="8">
        <v>56046.251420603228</v>
      </c>
      <c r="E40" s="22" t="s">
        <v>38</v>
      </c>
      <c r="F40" s="22" t="s">
        <v>32</v>
      </c>
      <c r="G40" s="9"/>
      <c r="H40" s="9"/>
      <c r="I40" s="28"/>
      <c r="J40" s="29"/>
    </row>
    <row r="41" spans="1:10" x14ac:dyDescent="0.2">
      <c r="A41" s="7">
        <v>27</v>
      </c>
      <c r="B41" s="18" t="s">
        <v>29</v>
      </c>
      <c r="C41" s="7">
        <v>1</v>
      </c>
      <c r="D41" s="8">
        <v>38854.837668000007</v>
      </c>
      <c r="E41" s="22" t="s">
        <v>30</v>
      </c>
      <c r="F41" s="22" t="s">
        <v>13</v>
      </c>
      <c r="G41" s="9"/>
      <c r="H41" s="9"/>
      <c r="I41" s="28"/>
      <c r="J41" s="29"/>
    </row>
    <row r="42" spans="1:10" ht="38.25" x14ac:dyDescent="0.2">
      <c r="A42" s="7">
        <v>28</v>
      </c>
      <c r="B42" s="18" t="s">
        <v>19</v>
      </c>
      <c r="C42" s="7">
        <v>1</v>
      </c>
      <c r="D42" s="8">
        <v>95639.970402260311</v>
      </c>
      <c r="E42" s="22" t="s">
        <v>43</v>
      </c>
      <c r="F42" s="22" t="s">
        <v>63</v>
      </c>
      <c r="G42" s="9"/>
      <c r="H42" s="9"/>
      <c r="I42" s="28"/>
      <c r="J42" s="29"/>
    </row>
    <row r="43" spans="1:10" ht="38.25" x14ac:dyDescent="0.2">
      <c r="A43" s="7">
        <v>29</v>
      </c>
      <c r="B43" s="18" t="s">
        <v>42</v>
      </c>
      <c r="C43" s="7">
        <v>1</v>
      </c>
      <c r="D43" s="8">
        <v>99619.945872872573</v>
      </c>
      <c r="E43" s="22" t="s">
        <v>43</v>
      </c>
      <c r="F43" s="22" t="s">
        <v>63</v>
      </c>
      <c r="G43" s="9"/>
      <c r="H43" s="9"/>
      <c r="I43" s="28"/>
      <c r="J43" s="29"/>
    </row>
    <row r="44" spans="1:10" ht="25.5" x14ac:dyDescent="0.2">
      <c r="A44" s="7">
        <v>30</v>
      </c>
      <c r="B44" s="18" t="s">
        <v>2</v>
      </c>
      <c r="C44" s="7">
        <v>1</v>
      </c>
      <c r="D44" s="8">
        <v>120919.07535248809</v>
      </c>
      <c r="E44" s="22" t="s">
        <v>48</v>
      </c>
      <c r="F44" s="22" t="s">
        <v>62</v>
      </c>
      <c r="G44" s="9"/>
      <c r="H44" s="9"/>
      <c r="I44" s="28"/>
      <c r="J44" s="29"/>
    </row>
    <row r="47" spans="1:10" ht="13.5" thickBot="1" x14ac:dyDescent="0.25">
      <c r="C47" s="12">
        <f>SUM(C15:C46)</f>
        <v>36</v>
      </c>
    </row>
    <row r="48" spans="1:10" ht="13.5" thickTop="1" x14ac:dyDescent="0.2">
      <c r="E48" s="1"/>
    </row>
    <row r="49" spans="2:7" x14ac:dyDescent="0.2">
      <c r="E49" s="1" t="s">
        <v>11</v>
      </c>
    </row>
    <row r="50" spans="2:7" x14ac:dyDescent="0.2">
      <c r="E50" s="1"/>
    </row>
    <row r="51" spans="2:7" x14ac:dyDescent="0.2">
      <c r="B51" s="1" t="s">
        <v>5</v>
      </c>
      <c r="C51" s="20" t="s">
        <v>6</v>
      </c>
      <c r="E51" s="1"/>
      <c r="F51" s="1" t="s">
        <v>8</v>
      </c>
      <c r="G51" s="20" t="s">
        <v>6</v>
      </c>
    </row>
    <row r="52" spans="2:7" x14ac:dyDescent="0.2">
      <c r="E52" s="1"/>
    </row>
    <row r="53" spans="2:7" x14ac:dyDescent="0.2">
      <c r="B53" s="16"/>
      <c r="C53" s="17"/>
      <c r="E53" s="1"/>
      <c r="F53" s="16"/>
      <c r="G53" s="17"/>
    </row>
    <row r="54" spans="2:7" x14ac:dyDescent="0.2">
      <c r="E54" s="1"/>
    </row>
    <row r="55" spans="2:7" x14ac:dyDescent="0.2">
      <c r="E55" s="1"/>
    </row>
    <row r="56" spans="2:7" x14ac:dyDescent="0.2">
      <c r="E56" s="1"/>
    </row>
    <row r="57" spans="2:7" x14ac:dyDescent="0.2">
      <c r="B57" s="1" t="s">
        <v>7</v>
      </c>
      <c r="C57" s="20" t="s">
        <v>6</v>
      </c>
      <c r="E57" s="1"/>
      <c r="F57" s="1" t="s">
        <v>39</v>
      </c>
      <c r="G57" s="20" t="s">
        <v>6</v>
      </c>
    </row>
    <row r="58" spans="2:7" x14ac:dyDescent="0.2">
      <c r="E58" s="1"/>
    </row>
    <row r="59" spans="2:7" x14ac:dyDescent="0.2">
      <c r="B59" s="4"/>
      <c r="C59" s="14"/>
      <c r="E59" s="1"/>
      <c r="F59" s="4"/>
      <c r="G59" s="14"/>
    </row>
  </sheetData>
  <autoFilter ref="A14:J14" xr:uid="{00000000-0001-0000-0000-000000000000}">
    <filterColumn colId="8" showButton="0"/>
  </autoFilter>
  <mergeCells count="41">
    <mergeCell ref="I26:J26"/>
    <mergeCell ref="I25:J25"/>
    <mergeCell ref="I20:J20"/>
    <mergeCell ref="I21:J21"/>
    <mergeCell ref="I22:J22"/>
    <mergeCell ref="I23:J23"/>
    <mergeCell ref="I24:J24"/>
    <mergeCell ref="I32:J32"/>
    <mergeCell ref="I27:J27"/>
    <mergeCell ref="I28:J28"/>
    <mergeCell ref="I29:J29"/>
    <mergeCell ref="I30:J30"/>
    <mergeCell ref="I31:J31"/>
    <mergeCell ref="I17:J17"/>
    <mergeCell ref="I18:J18"/>
    <mergeCell ref="I19:J19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5:J15"/>
    <mergeCell ref="I16:J16"/>
    <mergeCell ref="I43:J43"/>
    <mergeCell ref="I44:J44"/>
    <mergeCell ref="I42:J42"/>
    <mergeCell ref="I33:J33"/>
    <mergeCell ref="I34:J34"/>
    <mergeCell ref="I35:J35"/>
    <mergeCell ref="I38:J38"/>
    <mergeCell ref="I36:J36"/>
    <mergeCell ref="I37:J37"/>
    <mergeCell ref="I40:J40"/>
    <mergeCell ref="I41:J41"/>
    <mergeCell ref="I39:J39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AD1DD2-2AA2-4B44-B4C6-ACEDDE946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52079A-3138-4EAC-BD1E-8195699901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3E95D4-BCE3-4DCB-B53E-E8CEC53389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ASUMH</vt:lpstr>
      <vt:lpstr>ASUMH!Print_Area</vt:lpstr>
      <vt:lpstr>ASUMH!Print_Titles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2025-04-16T19:47:12Z</cp:lastPrinted>
  <dcterms:created xsi:type="dcterms:W3CDTF">2014-04-17T21:00:28Z</dcterms:created>
  <dcterms:modified xsi:type="dcterms:W3CDTF">2026-04-15T14:43:39Z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